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115"/>
  <c r="O144"/>
  <c r="I144"/>
  <c r="O140"/>
  <c r="I140"/>
  <c r="O136"/>
  <c r="I136"/>
  <c r="O132"/>
  <c r="I132"/>
  <c r="O128"/>
  <c r="I128"/>
  <c r="O124"/>
  <c r="I124"/>
  <c r="O120"/>
  <c r="I120"/>
  <c r="O116"/>
  <c r="I116"/>
  <c r="I106"/>
  <c r="O111"/>
  <c r="I111"/>
  <c r="O107"/>
  <c r="I107"/>
  <c r="I81"/>
  <c r="O102"/>
  <c r="I102"/>
  <c r="O98"/>
  <c r="I98"/>
  <c r="O94"/>
  <c r="I94"/>
  <c r="O90"/>
  <c r="I90"/>
  <c r="O86"/>
  <c r="I86"/>
  <c r="O82"/>
  <c r="I82"/>
  <c r="I56"/>
  <c r="O77"/>
  <c r="I77"/>
  <c r="O73"/>
  <c r="I73"/>
  <c r="O69"/>
  <c r="I69"/>
  <c r="O65"/>
  <c r="I65"/>
  <c r="O61"/>
  <c r="I61"/>
  <c r="O57"/>
  <c r="I57"/>
  <c r="I47"/>
  <c r="O52"/>
  <c r="I52"/>
  <c r="O48"/>
  <c r="I48"/>
  <c r="I42"/>
  <c r="O43"/>
  <c r="I43"/>
  <c r="I25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<sst xmlns="http://schemas.openxmlformats.org/spreadsheetml/2006/main">
  <si>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</si>
  <si>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</si>
  <si>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</si>
  <si>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</si>
  <si>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</si>
  <si>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</si>
  <si>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III/41315 Kyjovice, propustek v km 1,800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</si>
  <si>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</si>
  <si>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</si>
  <si>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</si>
  <si>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</si>
  <si>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</si>
  <si>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</si>
  <si>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</si>
  <si>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</si>
  <si>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</si>
  <si>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</si>
  <si>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</si>
  <si>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</si>
  <si>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</si>
  <si>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</si>
  <si>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</si>
  <si>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</si>
  <si>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</si>
  <si>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</si>
  <si>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</si>
  <si>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</si>
  <si>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Zřízení a odstranění zařízení staveniště - popsáno v obchodních podmínkách</t>
  </si>
  <si>
    <t>KPL</t>
  </si>
  <si>
    <t>PP</t>
  </si>
  <si>
    <t/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</si>
  <si>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</si>
  <si>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</si>
  <si>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</si>
  <si>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</si>
  <si>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</si>
  <si>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zahrnuje veškeré náklady spojené s objednatelem požadovanými zařízeními</t>
  </si>
  <si>
    <t>SO 201</t>
  </si>
  <si>
    <t>Kyjovice, propustek v km 1,800</t>
  </si>
  <si>
    <t>014102</t>
  </si>
  <si>
    <t>a</t>
  </si>
  <si>
    <t>POPLATKY ZA SKLÁDKU</t>
  </si>
  <si>
    <t>T</t>
  </si>
  <si>
    <t>odkopávky dle pol. 122738 22,50*2,0 = 45,000 [A]_x000d_
odkopávky dle pol. 113328 6,90*1,9 = 13,110 [B]_x000d_
Celkové množství = 58,110</t>
  </si>
  <si>
    <t>Položka zahrnuje:
- veškeré poplatky provozovateli skládky související s uložením odpadu na skládce.
Položka nezahrnuje:
- x</t>
  </si>
  <si>
    <t>b</t>
  </si>
  <si>
    <t>beton, železobeton, dle pol. 966168 5,50*2,50 = 13,750 [B]</t>
  </si>
  <si>
    <t>c</t>
  </si>
  <si>
    <t>kryt vozovky dle pol. 113136 6,90*2,40 = 16,560 [A]</t>
  </si>
  <si>
    <t>d</t>
  </si>
  <si>
    <t>kamenné zdivo, dle pol. 966138 2,50*2,60 = 6,500 [A]</t>
  </si>
  <si>
    <t>1</t>
  </si>
  <si>
    <t>Zemní práce</t>
  </si>
  <si>
    <t>113138</t>
  </si>
  <si>
    <t>ODSTRANĚNÍ KRYTU ZPEVNĚNÝCH PLOCH S ASFALT POJIVEM, ODVOZ DO 20KM</t>
  </si>
  <si>
    <t>M3</t>
  </si>
  <si>
    <t>stávající zpevněné plochy, obrusné a pokladní vrstvy z asfaltobetonu, odstraněné v rámci stavby</t>
  </si>
  <si>
    <t>odstranění vozovky v dl. 8,0m, šířky 5,150-7,125m 46,0*0,15 = 6,900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</si>
  <si>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</si>
  <si>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</si>
  <si>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</si>
  <si>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stávající zpevněné plochy, podkladní vozovkové vrstvy, odstraněné v rámci stavby</t>
  </si>
  <si>
    <t>Odstranění vozovky v dl. 8,0m, šířky 5,150-7,125m 46,0*0,15 = 6,900 [A]</t>
  </si>
  <si>
    <t>122738</t>
  </si>
  <si>
    <t>ODKOPÁVKY A PROKOPÁVKY OBECNÉ TŘ. I, ODVOZ DO 20KM</t>
  </si>
  <si>
    <t>odstranění stávajícího zanesení propustku, odkopávky mezi opěrami do úrovně základové spáry nového propustku, dokopy pro vtokovou jímku, odkopy pod dlažby</t>
  </si>
  <si>
    <t>22,5 = 22,500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</si>
  <si>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</si>
  <si>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18120</t>
  </si>
  <si>
    <t>ÚPRAVA PLÁNĚ SE ZHUTNĚNÍM V HORNINĚ TŘ. II</t>
  </si>
  <si>
    <t>M2</t>
  </si>
  <si>
    <t>pod podkladním betonem propustku 9,30*2,10 = 19,530 [A]_x000d_
pod vrstvou ŠD vozovky 26,47 = 26,470 [B]_x000d_
Celkové množství = 46,000</t>
  </si>
  <si>
    <t>Položka zahrnuje:
- úpravu pláně včetně vyrovnání výškových rozdílů. Míru zhutnění určuje projekt.
Položka nezahrnuje:
- x</t>
  </si>
  <si>
    <t>2</t>
  </si>
  <si>
    <t>Základy</t>
  </si>
  <si>
    <t>285393</t>
  </si>
  <si>
    <t>DODATEČNÉ KOTVENÍ VLEPENÍM BETONÁŘSKÉ VÝZTUŽE D DO 20MM DO VRTŮ</t>
  </si>
  <si>
    <t>KUS</t>
  </si>
  <si>
    <t>kotvení pravostranné římsy</t>
  </si>
  <si>
    <t>3 = 3,000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</si>
  <si>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</si>
  <si>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</si>
  <si>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</si>
  <si>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317325</t>
  </si>
  <si>
    <t>ŘÍMSY ZE ŽELEZOBETONU DO C30/37 (B37)</t>
  </si>
  <si>
    <t>pravostranná římsa dl. 2,4m</t>
  </si>
  <si>
    <t>0,35*0,45*2,4 = 0,378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</si>
  <si>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</si>
  <si>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</si>
  <si>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</si>
  <si>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pravostranná římsa</t>
  </si>
  <si>
    <t>0,05 = 0,050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</si>
  <si>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</si>
  <si>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</si>
  <si>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</si>
  <si>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451314</t>
  </si>
  <si>
    <t>PODKLADNÍ A VÝPLŇOVÉ VRSTVY Z PROSTÉHO BETONU C25/30</t>
  </si>
  <si>
    <t>podkl. beton dlažby u nátoku 6.0*0,15 = 0,900 [A]_x000d_
podkl. beton dlažby u výtoku 5,0*0,15 = 0,750 [B]_x000d_
Celkové množství = 1,650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</si>
  <si>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</si>
  <si>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451322</t>
  </si>
  <si>
    <t>PODKL A VÝPLŇ VRSTVY ZE ŽELEZOBET DO C12/15</t>
  </si>
  <si>
    <t>podkladní beton propustku</t>
  </si>
  <si>
    <t>2,10*9,30*0,15 = 2,930 [A]</t>
  </si>
  <si>
    <t>451366</t>
  </si>
  <si>
    <t>VÝZTUŽ PODKL VRSTEV Z KARI-SÍTÍ</t>
  </si>
  <si>
    <t xml:space="preserve">kari síť  150/150/8</t>
  </si>
  <si>
    <t>výztuž podkladního betonu propustku 3*0,0324 = 0,097 [A]</t>
  </si>
  <si>
    <t>45152</t>
  </si>
  <si>
    <t>PODKLADNÍ A VÝPLŇOVÉ VRSTVY Z KAMENIVA DRCENÉHO</t>
  </si>
  <si>
    <t>hutněné lože z nakoupené ŠD 0/63, tl. 100 mm, pod podkladní beton</t>
  </si>
  <si>
    <t>lože pod podkladní beton propustku 9,30*2,10*0,10 = 1,953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</si>
  <si>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</si>
  <si>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45860</t>
  </si>
  <si>
    <t>VÝPLŇ ZA OPĚRAMI A ZDMI Z MEZEROVITÉHO BETONU</t>
  </si>
  <si>
    <t>výplň prostoru mezi rámem a opěrou 2*(1,40*6,50*0,15) = 2,730 [A]_x000d_
výplň prostoru za opěrou - rozpadlá SS 2*(0,80*0,60*4,00) = 3,840 [B]_x000d_
výplň prostoru kolem vtokové jímky 1,50 = 1,500 [C]_x000d_
Celkové množství = 8,070</t>
  </si>
  <si>
    <t>Položka zahrnuje:
 - dodávku mezerovitého betonu a jeho uložení se zhutněním
- včetně mimostaveništní a vnitrostaveništní dopravy (rovněž přesuny)
Položka nezahrnuje:
- x</t>
  </si>
  <si>
    <t>465512</t>
  </si>
  <si>
    <t>DLAŽBY Z LOMOVÉHO KAMENE NA MC</t>
  </si>
  <si>
    <t>dlažba u nátoku 6,00*0.20 = 1,200 [A]_x000d_
dlažba u výtoku 5,00*0,20 = 1,000 [B]_x000d_
Celkové množství = 2,200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</si>
  <si>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</si>
  <si>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</si>
  <si>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</si>
  <si>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56334</t>
  </si>
  <si>
    <t>VOZOVKOVÉ VRSTVY ZE ŠTĚRKODRTI TL. DO 200MM</t>
  </si>
  <si>
    <t>frakce 0/32</t>
  </si>
  <si>
    <t>obnovení voz. vrstev, dl. 8,0m, š. 5,150-7,125m 46,0 = 46,000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</si>
  <si>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</si>
  <si>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572131</t>
  </si>
  <si>
    <t>INFILTRAČNÍ POSTŘIK ASFALTOVÝ DO 1,5KG/M2</t>
  </si>
  <si>
    <t>0,7 kg/m2</t>
  </si>
  <si>
    <t>k pol. 574E56 46,0 = 46,000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</si>
  <si>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</si>
  <si>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</si>
  <si>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</si>
  <si>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0,4 kg/m2</t>
  </si>
  <si>
    <t>k pol. 574A33 46,0 = 46,000 [A]</t>
  </si>
  <si>
    <t>574A33</t>
  </si>
  <si>
    <t>ASFALTOVÝ BETON PRO OBRUSNÉ VRSTVY ACO 11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</si>
  <si>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</si>
  <si>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</si>
  <si>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</si>
  <si>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ACP 16+ tl. 60 mm</t>
  </si>
  <si>
    <t>58920</t>
  </si>
  <si>
    <t>VÝPLŇ SPAR MODIFIKOVANÝM ASFALTEM</t>
  </si>
  <si>
    <t>M</t>
  </si>
  <si>
    <t>napojení staré a nové vozovky 7,15+5,15 = 12,300 [A]_x000d_
podél římsy na výtoku a vtokové jímky 2,4+1,9 = 4,300 [B]_x000d_
Celkové množství = 16,600</t>
  </si>
  <si>
    <t>Položka zahrnuje: 
- dodávku předepsaného materiálu
- vyčištění a výplň spar tímto materiálem
Položka nezahrnuje:
- x</t>
  </si>
  <si>
    <t>7</t>
  </si>
  <si>
    <t>Přidružená stavební výroba</t>
  </si>
  <si>
    <t>711111</t>
  </si>
  <si>
    <t>IZOLACE BĚŽNÝCH KONSTRUKCÍ PROTI ZEMNÍ VLHKOSTI ASFALTOVÝMI NÁTĚRY</t>
  </si>
  <si>
    <t>nátěr proti zem. vlhkosti, kompletní systém 1xALP+2xALN 4,7*9,0 = 42,300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</si>
  <si>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</si>
  <si>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</si>
  <si>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</si>
  <si>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geotextílie 600g/m2 4,7*9,0 = 42,300 [A]</t>
  </si>
  <si>
    <t>Položka zahrnuje:
- dodání předepsaného ochranného materiálu
- zřízení ochrany izolace
Položka nezahrnuje:
- x</t>
  </si>
  <si>
    <t>9</t>
  </si>
  <si>
    <t>Ostatní konstrukce a práce</t>
  </si>
  <si>
    <t>9113B1</t>
  </si>
  <si>
    <t>SVODIDLO OCEL SILNIČ JEDNOSTR, ÚROVEŇ ZADRŽ H1 -DODÁVKA A MONTÁŽ</t>
  </si>
  <si>
    <t>obnovené sil. svodidlo úrovně zadržení min. H1 20,0 = 20,000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</si>
  <si>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</si>
  <si>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911BA3</t>
  </si>
  <si>
    <t>SVODIDLO OCEL OTEVÍRACÍ, ÚROVEŇ ZADRŽ N1, N2 - DEMONTÁŽ S PŘESUNEM</t>
  </si>
  <si>
    <t>odstranění stáv. sil. svodla, dl. 10,0m 10,0 = 10,000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</si>
  <si>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</si>
  <si>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9182I</t>
  </si>
  <si>
    <t>VTOKOVÉ JÍMKY BETONOVÉ VČETNĚ DLAŽBY PROPUSTU Z TRUB DN DO 1600MM</t>
  </si>
  <si>
    <t>atypická železebetonová prefa nebo monol. vtoková jímka/šachta s vytvarovaným nátokem sil příkopy, vč. pozinkovaného ocelového rámu pro česle a vč. česlí z kompozitu</t>
  </si>
  <si>
    <t>1 = 1,000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</si>
  <si>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</si>
  <si>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91842</t>
  </si>
  <si>
    <t>PROPUSTY RÁMOVÉ 200/150</t>
  </si>
  <si>
    <t>rámový propustek dl. 7,5m, světlosti otvoru 1,50/1,00m s atypickým výtokovým segmentem se seříznutým čelem</t>
  </si>
  <si>
    <t>typický segment 6,0 = 6,000 [A]_x000d_
atypický segment, výtok 1,5 = 1,500 [B]_x000d_
Celkové množství = 7,500</t>
  </si>
  <si>
    <t>Položka zahrnuje:
- dodání a položení prefabrikovaných rámů z dokumentací předepsaných rozměrů
- případné úpravy rámů
Položka nezahrnuje: 
- podkladní vrstvy
- vyrovnávací a spádový beton uvnitř rámů a na jejich povrchu
- izolaci</t>
  </si>
  <si>
    <t>919112</t>
  </si>
  <si>
    <t>ŘEZÁNÍ ASFALTOVÉHO KRYTU VOZOVEK TL DO 100MM</t>
  </si>
  <si>
    <t>Položka zahrnuje:
- řezání vozovkové vrstvy v předepsané tloušťce
- spotřeba vody
Položka nezahrnuje:
- x</t>
  </si>
  <si>
    <t>966138</t>
  </si>
  <si>
    <t>BOURÁNÍ KONSTRUKCÍ Z KAMENE NA MC S ODVOZEM DO 20KM</t>
  </si>
  <si>
    <t>odstranění kamenných dlažeb na vtoku a rozpadajících se částí opěr propustku 2,5 = 2,500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</si>
  <si>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</si>
  <si>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</si>
  <si>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</si>
  <si>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čelo propustku na výtoku 3,75 = 3,750 [A]_x000d_
čelo propustku na nátoku 1,75 = 1,750 [B]_x000d_
Celkové množství = 5,500</t>
  </si>
  <si>
    <t>966187</t>
  </si>
  <si>
    <t>DEMONTÁŽ KONSTRUKCÍ KOVOVÝCH S ODVOZEM DO 16KM</t>
  </si>
  <si>
    <t>ocelová nosná konstrukce 0,950 = 0,950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</si>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</sst>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SUMIFS(I8:I15,A8:A15,"SD")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SUMIFS(I9:I15,A9:A15,"P")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/>
      <c r="E9" s="31" t="s">
        <v>27</v>
      </c>
      <c r="F9" s="32" t="s">
        <v>28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30</v>
      </c>
      <c r="F10" s="37"/>
      <c r="G10" s="37"/>
      <c r="H10" s="37"/>
      <c r="I10" s="37"/>
      <c r="J10" s="39"/>
    </row>
    <row r="11">
      <c r="A11" s="29" t="s">
        <v>31</v>
      </c>
      <c r="B11" s="36"/>
      <c r="C11" s="37"/>
      <c r="D11" s="37"/>
      <c r="E11" s="38" t="s">
        <v>30</v>
      </c>
      <c r="F11" s="37"/>
      <c r="G11" s="37"/>
      <c r="H11" s="37"/>
      <c r="I11" s="37"/>
      <c r="J11" s="39"/>
    </row>
    <row r="12">
      <c r="A12" s="29" t="s">
        <v>25</v>
      </c>
      <c r="B12" s="29">
        <v>2</v>
      </c>
      <c r="C12" s="30" t="s">
        <v>32</v>
      </c>
      <c r="D12" s="29" t="s">
        <v>30</v>
      </c>
      <c r="E12" s="31" t="s">
        <v>33</v>
      </c>
      <c r="F12" s="32" t="s">
        <v>28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180">
      <c r="A13" s="29" t="s">
        <v>29</v>
      </c>
      <c r="B13" s="36"/>
      <c r="C13" s="37"/>
      <c r="D13" s="37"/>
      <c r="E13" s="31" t="s">
        <v>34</v>
      </c>
      <c r="F13" s="37"/>
      <c r="G13" s="37"/>
      <c r="H13" s="37"/>
      <c r="I13" s="37"/>
      <c r="J13" s="39"/>
    </row>
    <row r="14">
      <c r="A14" s="29" t="s">
        <v>35</v>
      </c>
      <c r="B14" s="36"/>
      <c r="C14" s="37"/>
      <c r="D14" s="37"/>
      <c r="E14" s="40" t="s">
        <v>30</v>
      </c>
      <c r="F14" s="37"/>
      <c r="G14" s="37"/>
      <c r="H14" s="37"/>
      <c r="I14" s="37"/>
      <c r="J14" s="39"/>
    </row>
    <row r="15" ht="30">
      <c r="A15" s="29" t="s">
        <v>31</v>
      </c>
      <c r="B15" s="41"/>
      <c r="C15" s="42"/>
      <c r="D15" s="42"/>
      <c r="E15" s="31" t="s">
        <v>36</v>
      </c>
      <c r="F15" s="42"/>
      <c r="G15" s="42"/>
      <c r="H15" s="42"/>
      <c r="I15" s="42"/>
      <c r="J1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</v>
      </c>
      <c r="I3" s="16">
        <f>SUMIFS(I8:I147,A8:A147,"SD")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</v>
      </c>
      <c r="D4" s="13"/>
      <c r="E4" s="14" t="s">
        <v>38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39</v>
      </c>
      <c r="D9" s="29" t="s">
        <v>40</v>
      </c>
      <c r="E9" s="31" t="s">
        <v>41</v>
      </c>
      <c r="F9" s="32" t="s">
        <v>42</v>
      </c>
      <c r="G9" s="33">
        <v>58.109999999999999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8" t="s">
        <v>30</v>
      </c>
      <c r="F10" s="37"/>
      <c r="G10" s="37"/>
      <c r="H10" s="37"/>
      <c r="I10" s="37"/>
      <c r="J10" s="39"/>
    </row>
    <row r="11" ht="45">
      <c r="A11" s="29" t="s">
        <v>35</v>
      </c>
      <c r="B11" s="36"/>
      <c r="C11" s="37"/>
      <c r="D11" s="37"/>
      <c r="E11" s="44" t="s">
        <v>43</v>
      </c>
      <c r="F11" s="37"/>
      <c r="G11" s="37"/>
      <c r="H11" s="37"/>
      <c r="I11" s="37"/>
      <c r="J11" s="39"/>
    </row>
    <row r="12" ht="75">
      <c r="A12" s="29" t="s">
        <v>31</v>
      </c>
      <c r="B12" s="36"/>
      <c r="C12" s="37"/>
      <c r="D12" s="37"/>
      <c r="E12" s="31" t="s">
        <v>44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39</v>
      </c>
      <c r="D13" s="29" t="s">
        <v>45</v>
      </c>
      <c r="E13" s="31" t="s">
        <v>41</v>
      </c>
      <c r="F13" s="32" t="s">
        <v>42</v>
      </c>
      <c r="G13" s="33">
        <v>13.75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29</v>
      </c>
      <c r="B14" s="36"/>
      <c r="C14" s="37"/>
      <c r="D14" s="37"/>
      <c r="E14" s="38" t="s">
        <v>30</v>
      </c>
      <c r="F14" s="37"/>
      <c r="G14" s="37"/>
      <c r="H14" s="37"/>
      <c r="I14" s="37"/>
      <c r="J14" s="39"/>
    </row>
    <row r="15">
      <c r="A15" s="29" t="s">
        <v>35</v>
      </c>
      <c r="B15" s="36"/>
      <c r="C15" s="37"/>
      <c r="D15" s="37"/>
      <c r="E15" s="44" t="s">
        <v>46</v>
      </c>
      <c r="F15" s="37"/>
      <c r="G15" s="37"/>
      <c r="H15" s="37"/>
      <c r="I15" s="37"/>
      <c r="J15" s="39"/>
    </row>
    <row r="16" ht="75">
      <c r="A16" s="29" t="s">
        <v>31</v>
      </c>
      <c r="B16" s="36"/>
      <c r="C16" s="37"/>
      <c r="D16" s="37"/>
      <c r="E16" s="31" t="s">
        <v>44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47</v>
      </c>
      <c r="E17" s="31" t="s">
        <v>41</v>
      </c>
      <c r="F17" s="32" t="s">
        <v>42</v>
      </c>
      <c r="G17" s="33">
        <v>16.559999999999999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29</v>
      </c>
      <c r="B18" s="36"/>
      <c r="C18" s="37"/>
      <c r="D18" s="37"/>
      <c r="E18" s="38" t="s">
        <v>30</v>
      </c>
      <c r="F18" s="37"/>
      <c r="G18" s="37"/>
      <c r="H18" s="37"/>
      <c r="I18" s="37"/>
      <c r="J18" s="39"/>
    </row>
    <row r="19">
      <c r="A19" s="29" t="s">
        <v>35</v>
      </c>
      <c r="B19" s="36"/>
      <c r="C19" s="37"/>
      <c r="D19" s="37"/>
      <c r="E19" s="44" t="s">
        <v>48</v>
      </c>
      <c r="F19" s="37"/>
      <c r="G19" s="37"/>
      <c r="H19" s="37"/>
      <c r="I19" s="37"/>
      <c r="J19" s="39"/>
    </row>
    <row r="20" ht="75">
      <c r="A20" s="29" t="s">
        <v>31</v>
      </c>
      <c r="B20" s="36"/>
      <c r="C20" s="37"/>
      <c r="D20" s="37"/>
      <c r="E20" s="31" t="s">
        <v>44</v>
      </c>
      <c r="F20" s="37"/>
      <c r="G20" s="37"/>
      <c r="H20" s="37"/>
      <c r="I20" s="37"/>
      <c r="J20" s="39"/>
    </row>
    <row r="21">
      <c r="A21" s="29" t="s">
        <v>25</v>
      </c>
      <c r="B21" s="29">
        <v>4</v>
      </c>
      <c r="C21" s="30" t="s">
        <v>39</v>
      </c>
      <c r="D21" s="29" t="s">
        <v>49</v>
      </c>
      <c r="E21" s="31" t="s">
        <v>41</v>
      </c>
      <c r="F21" s="32" t="s">
        <v>42</v>
      </c>
      <c r="G21" s="33">
        <v>6.5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29</v>
      </c>
      <c r="B22" s="36"/>
      <c r="C22" s="37"/>
      <c r="D22" s="37"/>
      <c r="E22" s="38" t="s">
        <v>30</v>
      </c>
      <c r="F22" s="37"/>
      <c r="G22" s="37"/>
      <c r="H22" s="37"/>
      <c r="I22" s="37"/>
      <c r="J22" s="39"/>
    </row>
    <row r="23">
      <c r="A23" s="29" t="s">
        <v>35</v>
      </c>
      <c r="B23" s="36"/>
      <c r="C23" s="37"/>
      <c r="D23" s="37"/>
      <c r="E23" s="44" t="s">
        <v>50</v>
      </c>
      <c r="F23" s="37"/>
      <c r="G23" s="37"/>
      <c r="H23" s="37"/>
      <c r="I23" s="37"/>
      <c r="J23" s="39"/>
    </row>
    <row r="24" ht="75">
      <c r="A24" s="29" t="s">
        <v>31</v>
      </c>
      <c r="B24" s="36"/>
      <c r="C24" s="37"/>
      <c r="D24" s="37"/>
      <c r="E24" s="31" t="s">
        <v>44</v>
      </c>
      <c r="F24" s="37"/>
      <c r="G24" s="37"/>
      <c r="H24" s="37"/>
      <c r="I24" s="37"/>
      <c r="J24" s="39"/>
    </row>
    <row r="25">
      <c r="A25" s="23" t="s">
        <v>22</v>
      </c>
      <c r="B25" s="24"/>
      <c r="C25" s="25" t="s">
        <v>51</v>
      </c>
      <c r="D25" s="26"/>
      <c r="E25" s="23" t="s">
        <v>52</v>
      </c>
      <c r="F25" s="26"/>
      <c r="G25" s="26"/>
      <c r="H25" s="26"/>
      <c r="I25" s="27">
        <f>SUMIFS(I26:I41,A26:A41,"P")</f>
        <v>0</v>
      </c>
      <c r="J25" s="28"/>
    </row>
    <row r="26" ht="30">
      <c r="A26" s="29" t="s">
        <v>25</v>
      </c>
      <c r="B26" s="29">
        <v>5</v>
      </c>
      <c r="C26" s="30" t="s">
        <v>53</v>
      </c>
      <c r="D26" s="29" t="s">
        <v>30</v>
      </c>
      <c r="E26" s="31" t="s">
        <v>54</v>
      </c>
      <c r="F26" s="32" t="s">
        <v>55</v>
      </c>
      <c r="G26" s="33">
        <v>6.9000000000000004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29</v>
      </c>
      <c r="B27" s="36"/>
      <c r="C27" s="37"/>
      <c r="D27" s="37"/>
      <c r="E27" s="31" t="s">
        <v>56</v>
      </c>
      <c r="F27" s="37"/>
      <c r="G27" s="37"/>
      <c r="H27" s="37"/>
      <c r="I27" s="37"/>
      <c r="J27" s="39"/>
    </row>
    <row r="28">
      <c r="A28" s="29" t="s">
        <v>35</v>
      </c>
      <c r="B28" s="36"/>
      <c r="C28" s="37"/>
      <c r="D28" s="37"/>
      <c r="E28" s="44" t="s">
        <v>57</v>
      </c>
      <c r="F28" s="37"/>
      <c r="G28" s="37"/>
      <c r="H28" s="37"/>
      <c r="I28" s="37"/>
      <c r="J28" s="39"/>
    </row>
    <row r="29" ht="120">
      <c r="A29" s="29" t="s">
        <v>31</v>
      </c>
      <c r="B29" s="36"/>
      <c r="C29" s="37"/>
      <c r="D29" s="37"/>
      <c r="E29" s="31" t="s">
        <v>58</v>
      </c>
      <c r="F29" s="37"/>
      <c r="G29" s="37"/>
      <c r="H29" s="37"/>
      <c r="I29" s="37"/>
      <c r="J29" s="39"/>
    </row>
    <row r="30" ht="30">
      <c r="A30" s="29" t="s">
        <v>25</v>
      </c>
      <c r="B30" s="29">
        <v>6</v>
      </c>
      <c r="C30" s="30" t="s">
        <v>59</v>
      </c>
      <c r="D30" s="29" t="s">
        <v>30</v>
      </c>
      <c r="E30" s="31" t="s">
        <v>60</v>
      </c>
      <c r="F30" s="32" t="s">
        <v>55</v>
      </c>
      <c r="G30" s="33">
        <v>6.9000000000000004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29</v>
      </c>
      <c r="B31" s="36"/>
      <c r="C31" s="37"/>
      <c r="D31" s="37"/>
      <c r="E31" s="31" t="s">
        <v>61</v>
      </c>
      <c r="F31" s="37"/>
      <c r="G31" s="37"/>
      <c r="H31" s="37"/>
      <c r="I31" s="37"/>
      <c r="J31" s="39"/>
    </row>
    <row r="32">
      <c r="A32" s="29" t="s">
        <v>35</v>
      </c>
      <c r="B32" s="36"/>
      <c r="C32" s="37"/>
      <c r="D32" s="37"/>
      <c r="E32" s="44" t="s">
        <v>62</v>
      </c>
      <c r="F32" s="37"/>
      <c r="G32" s="37"/>
      <c r="H32" s="37"/>
      <c r="I32" s="37"/>
      <c r="J32" s="39"/>
    </row>
    <row r="33" ht="120">
      <c r="A33" s="29" t="s">
        <v>31</v>
      </c>
      <c r="B33" s="36"/>
      <c r="C33" s="37"/>
      <c r="D33" s="37"/>
      <c r="E33" s="31" t="s">
        <v>58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63</v>
      </c>
      <c r="D34" s="29" t="s">
        <v>30</v>
      </c>
      <c r="E34" s="31" t="s">
        <v>64</v>
      </c>
      <c r="F34" s="32" t="s">
        <v>55</v>
      </c>
      <c r="G34" s="33">
        <v>22.5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29</v>
      </c>
      <c r="B35" s="36"/>
      <c r="C35" s="37"/>
      <c r="D35" s="37"/>
      <c r="E35" s="31" t="s">
        <v>65</v>
      </c>
      <c r="F35" s="37"/>
      <c r="G35" s="37"/>
      <c r="H35" s="37"/>
      <c r="I35" s="37"/>
      <c r="J35" s="39"/>
    </row>
    <row r="36">
      <c r="A36" s="29" t="s">
        <v>35</v>
      </c>
      <c r="B36" s="36"/>
      <c r="C36" s="37"/>
      <c r="D36" s="37"/>
      <c r="E36" s="44" t="s">
        <v>66</v>
      </c>
      <c r="F36" s="37"/>
      <c r="G36" s="37"/>
      <c r="H36" s="37"/>
      <c r="I36" s="37"/>
      <c r="J36" s="39"/>
    </row>
    <row r="37" ht="409.5">
      <c r="A37" s="29" t="s">
        <v>31</v>
      </c>
      <c r="B37" s="36"/>
      <c r="C37" s="37"/>
      <c r="D37" s="37"/>
      <c r="E37" s="31" t="s">
        <v>67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68</v>
      </c>
      <c r="D38" s="29" t="s">
        <v>30</v>
      </c>
      <c r="E38" s="31" t="s">
        <v>69</v>
      </c>
      <c r="F38" s="32" t="s">
        <v>70</v>
      </c>
      <c r="G38" s="33">
        <v>46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29</v>
      </c>
      <c r="B39" s="36"/>
      <c r="C39" s="37"/>
      <c r="D39" s="37"/>
      <c r="E39" s="38" t="s">
        <v>30</v>
      </c>
      <c r="F39" s="37"/>
      <c r="G39" s="37"/>
      <c r="H39" s="37"/>
      <c r="I39" s="37"/>
      <c r="J39" s="39"/>
    </row>
    <row r="40" ht="45">
      <c r="A40" s="29" t="s">
        <v>35</v>
      </c>
      <c r="B40" s="36"/>
      <c r="C40" s="37"/>
      <c r="D40" s="37"/>
      <c r="E40" s="44" t="s">
        <v>71</v>
      </c>
      <c r="F40" s="37"/>
      <c r="G40" s="37"/>
      <c r="H40" s="37"/>
      <c r="I40" s="37"/>
      <c r="J40" s="39"/>
    </row>
    <row r="41" ht="75">
      <c r="A41" s="29" t="s">
        <v>31</v>
      </c>
      <c r="B41" s="36"/>
      <c r="C41" s="37"/>
      <c r="D41" s="37"/>
      <c r="E41" s="31" t="s">
        <v>72</v>
      </c>
      <c r="F41" s="37"/>
      <c r="G41" s="37"/>
      <c r="H41" s="37"/>
      <c r="I41" s="37"/>
      <c r="J41" s="39"/>
    </row>
    <row r="42">
      <c r="A42" s="23" t="s">
        <v>22</v>
      </c>
      <c r="B42" s="24"/>
      <c r="C42" s="25" t="s">
        <v>73</v>
      </c>
      <c r="D42" s="26"/>
      <c r="E42" s="23" t="s">
        <v>74</v>
      </c>
      <c r="F42" s="26"/>
      <c r="G42" s="26"/>
      <c r="H42" s="26"/>
      <c r="I42" s="27">
        <f>SUMIFS(I43:I46,A43:A46,"P")</f>
        <v>0</v>
      </c>
      <c r="J42" s="28"/>
    </row>
    <row r="43" ht="30">
      <c r="A43" s="29" t="s">
        <v>25</v>
      </c>
      <c r="B43" s="29">
        <v>9</v>
      </c>
      <c r="C43" s="30" t="s">
        <v>75</v>
      </c>
      <c r="D43" s="29" t="s">
        <v>30</v>
      </c>
      <c r="E43" s="31" t="s">
        <v>76</v>
      </c>
      <c r="F43" s="32" t="s">
        <v>77</v>
      </c>
      <c r="G43" s="33">
        <v>3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29</v>
      </c>
      <c r="B44" s="36"/>
      <c r="C44" s="37"/>
      <c r="D44" s="37"/>
      <c r="E44" s="31" t="s">
        <v>78</v>
      </c>
      <c r="F44" s="37"/>
      <c r="G44" s="37"/>
      <c r="H44" s="37"/>
      <c r="I44" s="37"/>
      <c r="J44" s="39"/>
    </row>
    <row r="45">
      <c r="A45" s="29" t="s">
        <v>35</v>
      </c>
      <c r="B45" s="36"/>
      <c r="C45" s="37"/>
      <c r="D45" s="37"/>
      <c r="E45" s="44" t="s">
        <v>79</v>
      </c>
      <c r="F45" s="37"/>
      <c r="G45" s="37"/>
      <c r="H45" s="37"/>
      <c r="I45" s="37"/>
      <c r="J45" s="39"/>
    </row>
    <row r="46" ht="120">
      <c r="A46" s="29" t="s">
        <v>31</v>
      </c>
      <c r="B46" s="36"/>
      <c r="C46" s="37"/>
      <c r="D46" s="37"/>
      <c r="E46" s="31" t="s">
        <v>80</v>
      </c>
      <c r="F46" s="37"/>
      <c r="G46" s="37"/>
      <c r="H46" s="37"/>
      <c r="I46" s="37"/>
      <c r="J46" s="39"/>
    </row>
    <row r="47">
      <c r="A47" s="23" t="s">
        <v>22</v>
      </c>
      <c r="B47" s="24"/>
      <c r="C47" s="25" t="s">
        <v>81</v>
      </c>
      <c r="D47" s="26"/>
      <c r="E47" s="23" t="s">
        <v>82</v>
      </c>
      <c r="F47" s="26"/>
      <c r="G47" s="26"/>
      <c r="H47" s="26"/>
      <c r="I47" s="27">
        <f>SUMIFS(I48:I55,A48:A55,"P")</f>
        <v>0</v>
      </c>
      <c r="J47" s="28"/>
    </row>
    <row r="48">
      <c r="A48" s="29" t="s">
        <v>25</v>
      </c>
      <c r="B48" s="29">
        <v>10</v>
      </c>
      <c r="C48" s="30" t="s">
        <v>83</v>
      </c>
      <c r="D48" s="29" t="s">
        <v>30</v>
      </c>
      <c r="E48" s="31" t="s">
        <v>84</v>
      </c>
      <c r="F48" s="32" t="s">
        <v>55</v>
      </c>
      <c r="G48" s="33">
        <v>0.378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29</v>
      </c>
      <c r="B49" s="36"/>
      <c r="C49" s="37"/>
      <c r="D49" s="37"/>
      <c r="E49" s="31" t="s">
        <v>85</v>
      </c>
      <c r="F49" s="37"/>
      <c r="G49" s="37"/>
      <c r="H49" s="37"/>
      <c r="I49" s="37"/>
      <c r="J49" s="39"/>
    </row>
    <row r="50">
      <c r="A50" s="29" t="s">
        <v>35</v>
      </c>
      <c r="B50" s="36"/>
      <c r="C50" s="37"/>
      <c r="D50" s="37"/>
      <c r="E50" s="44" t="s">
        <v>86</v>
      </c>
      <c r="F50" s="37"/>
      <c r="G50" s="37"/>
      <c r="H50" s="37"/>
      <c r="I50" s="37"/>
      <c r="J50" s="39"/>
    </row>
    <row r="51" ht="409.5">
      <c r="A51" s="29" t="s">
        <v>31</v>
      </c>
      <c r="B51" s="36"/>
      <c r="C51" s="37"/>
      <c r="D51" s="37"/>
      <c r="E51" s="31" t="s">
        <v>87</v>
      </c>
      <c r="F51" s="37"/>
      <c r="G51" s="37"/>
      <c r="H51" s="37"/>
      <c r="I51" s="37"/>
      <c r="J51" s="39"/>
    </row>
    <row r="52">
      <c r="A52" s="29" t="s">
        <v>25</v>
      </c>
      <c r="B52" s="29">
        <v>11</v>
      </c>
      <c r="C52" s="30" t="s">
        <v>88</v>
      </c>
      <c r="D52" s="29" t="s">
        <v>30</v>
      </c>
      <c r="E52" s="31" t="s">
        <v>89</v>
      </c>
      <c r="F52" s="32" t="s">
        <v>42</v>
      </c>
      <c r="G52" s="33">
        <v>0.050000000000000003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29</v>
      </c>
      <c r="B53" s="36"/>
      <c r="C53" s="37"/>
      <c r="D53" s="37"/>
      <c r="E53" s="31" t="s">
        <v>90</v>
      </c>
      <c r="F53" s="37"/>
      <c r="G53" s="37"/>
      <c r="H53" s="37"/>
      <c r="I53" s="37"/>
      <c r="J53" s="39"/>
    </row>
    <row r="54">
      <c r="A54" s="29" t="s">
        <v>35</v>
      </c>
      <c r="B54" s="36"/>
      <c r="C54" s="37"/>
      <c r="D54" s="37"/>
      <c r="E54" s="44" t="s">
        <v>91</v>
      </c>
      <c r="F54" s="37"/>
      <c r="G54" s="37"/>
      <c r="H54" s="37"/>
      <c r="I54" s="37"/>
      <c r="J54" s="39"/>
    </row>
    <row r="55" ht="375">
      <c r="A55" s="29" t="s">
        <v>31</v>
      </c>
      <c r="B55" s="36"/>
      <c r="C55" s="37"/>
      <c r="D55" s="37"/>
      <c r="E55" s="31" t="s">
        <v>92</v>
      </c>
      <c r="F55" s="37"/>
      <c r="G55" s="37"/>
      <c r="H55" s="37"/>
      <c r="I55" s="37"/>
      <c r="J55" s="39"/>
    </row>
    <row r="56">
      <c r="A56" s="23" t="s">
        <v>22</v>
      </c>
      <c r="B56" s="24"/>
      <c r="C56" s="25" t="s">
        <v>93</v>
      </c>
      <c r="D56" s="26"/>
      <c r="E56" s="23" t="s">
        <v>94</v>
      </c>
      <c r="F56" s="26"/>
      <c r="G56" s="26"/>
      <c r="H56" s="26"/>
      <c r="I56" s="27">
        <f>SUMIFS(I57:I80,A57:A80,"P")</f>
        <v>0</v>
      </c>
      <c r="J56" s="28"/>
    </row>
    <row r="57">
      <c r="A57" s="29" t="s">
        <v>25</v>
      </c>
      <c r="B57" s="29">
        <v>12</v>
      </c>
      <c r="C57" s="30" t="s">
        <v>95</v>
      </c>
      <c r="D57" s="29" t="s">
        <v>30</v>
      </c>
      <c r="E57" s="31" t="s">
        <v>96</v>
      </c>
      <c r="F57" s="32" t="s">
        <v>55</v>
      </c>
      <c r="G57" s="33">
        <v>1.6499999999999999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29</v>
      </c>
      <c r="B58" s="36"/>
      <c r="C58" s="37"/>
      <c r="D58" s="37"/>
      <c r="E58" s="38" t="s">
        <v>30</v>
      </c>
      <c r="F58" s="37"/>
      <c r="G58" s="37"/>
      <c r="H58" s="37"/>
      <c r="I58" s="37"/>
      <c r="J58" s="39"/>
    </row>
    <row r="59" ht="45">
      <c r="A59" s="29" t="s">
        <v>35</v>
      </c>
      <c r="B59" s="36"/>
      <c r="C59" s="37"/>
      <c r="D59" s="37"/>
      <c r="E59" s="44" t="s">
        <v>97</v>
      </c>
      <c r="F59" s="37"/>
      <c r="G59" s="37"/>
      <c r="H59" s="37"/>
      <c r="I59" s="37"/>
      <c r="J59" s="39"/>
    </row>
    <row r="60" ht="409.5">
      <c r="A60" s="29" t="s">
        <v>31</v>
      </c>
      <c r="B60" s="36"/>
      <c r="C60" s="37"/>
      <c r="D60" s="37"/>
      <c r="E60" s="31" t="s">
        <v>98</v>
      </c>
      <c r="F60" s="37"/>
      <c r="G60" s="37"/>
      <c r="H60" s="37"/>
      <c r="I60" s="37"/>
      <c r="J60" s="39"/>
    </row>
    <row r="61">
      <c r="A61" s="29" t="s">
        <v>25</v>
      </c>
      <c r="B61" s="29">
        <v>13</v>
      </c>
      <c r="C61" s="30" t="s">
        <v>99</v>
      </c>
      <c r="D61" s="29" t="s">
        <v>30</v>
      </c>
      <c r="E61" s="31" t="s">
        <v>100</v>
      </c>
      <c r="F61" s="32" t="s">
        <v>55</v>
      </c>
      <c r="G61" s="33">
        <v>2.9300000000000002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29</v>
      </c>
      <c r="B62" s="36"/>
      <c r="C62" s="37"/>
      <c r="D62" s="37"/>
      <c r="E62" s="31" t="s">
        <v>101</v>
      </c>
      <c r="F62" s="37"/>
      <c r="G62" s="37"/>
      <c r="H62" s="37"/>
      <c r="I62" s="37"/>
      <c r="J62" s="39"/>
    </row>
    <row r="63">
      <c r="A63" s="29" t="s">
        <v>35</v>
      </c>
      <c r="B63" s="36"/>
      <c r="C63" s="37"/>
      <c r="D63" s="37"/>
      <c r="E63" s="44" t="s">
        <v>102</v>
      </c>
      <c r="F63" s="37"/>
      <c r="G63" s="37"/>
      <c r="H63" s="37"/>
      <c r="I63" s="37"/>
      <c r="J63" s="39"/>
    </row>
    <row r="64" ht="409.5">
      <c r="A64" s="29" t="s">
        <v>31</v>
      </c>
      <c r="B64" s="36"/>
      <c r="C64" s="37"/>
      <c r="D64" s="37"/>
      <c r="E64" s="31" t="s">
        <v>87</v>
      </c>
      <c r="F64" s="37"/>
      <c r="G64" s="37"/>
      <c r="H64" s="37"/>
      <c r="I64" s="37"/>
      <c r="J64" s="39"/>
    </row>
    <row r="65">
      <c r="A65" s="29" t="s">
        <v>25</v>
      </c>
      <c r="B65" s="29">
        <v>14</v>
      </c>
      <c r="C65" s="30" t="s">
        <v>103</v>
      </c>
      <c r="D65" s="29" t="s">
        <v>30</v>
      </c>
      <c r="E65" s="31" t="s">
        <v>104</v>
      </c>
      <c r="F65" s="32" t="s">
        <v>42</v>
      </c>
      <c r="G65" s="33">
        <v>0.097000000000000003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29</v>
      </c>
      <c r="B66" s="36"/>
      <c r="C66" s="37"/>
      <c r="D66" s="37"/>
      <c r="E66" s="31" t="s">
        <v>105</v>
      </c>
      <c r="F66" s="37"/>
      <c r="G66" s="37"/>
      <c r="H66" s="37"/>
      <c r="I66" s="37"/>
      <c r="J66" s="39"/>
    </row>
    <row r="67">
      <c r="A67" s="29" t="s">
        <v>35</v>
      </c>
      <c r="B67" s="36"/>
      <c r="C67" s="37"/>
      <c r="D67" s="37"/>
      <c r="E67" s="44" t="s">
        <v>106</v>
      </c>
      <c r="F67" s="37"/>
      <c r="G67" s="37"/>
      <c r="H67" s="37"/>
      <c r="I67" s="37"/>
      <c r="J67" s="39"/>
    </row>
    <row r="68" ht="375">
      <c r="A68" s="29" t="s">
        <v>31</v>
      </c>
      <c r="B68" s="36"/>
      <c r="C68" s="37"/>
      <c r="D68" s="37"/>
      <c r="E68" s="31" t="s">
        <v>92</v>
      </c>
      <c r="F68" s="37"/>
      <c r="G68" s="37"/>
      <c r="H68" s="37"/>
      <c r="I68" s="37"/>
      <c r="J68" s="39"/>
    </row>
    <row r="69">
      <c r="A69" s="29" t="s">
        <v>25</v>
      </c>
      <c r="B69" s="29">
        <v>15</v>
      </c>
      <c r="C69" s="30" t="s">
        <v>107</v>
      </c>
      <c r="D69" s="29" t="s">
        <v>30</v>
      </c>
      <c r="E69" s="31" t="s">
        <v>108</v>
      </c>
      <c r="F69" s="32" t="s">
        <v>55</v>
      </c>
      <c r="G69" s="33">
        <v>1.9530000000000001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29</v>
      </c>
      <c r="B70" s="36"/>
      <c r="C70" s="37"/>
      <c r="D70" s="37"/>
      <c r="E70" s="31" t="s">
        <v>109</v>
      </c>
      <c r="F70" s="37"/>
      <c r="G70" s="37"/>
      <c r="H70" s="37"/>
      <c r="I70" s="37"/>
      <c r="J70" s="39"/>
    </row>
    <row r="71">
      <c r="A71" s="29" t="s">
        <v>35</v>
      </c>
      <c r="B71" s="36"/>
      <c r="C71" s="37"/>
      <c r="D71" s="37"/>
      <c r="E71" s="44" t="s">
        <v>110</v>
      </c>
      <c r="F71" s="37"/>
      <c r="G71" s="37"/>
      <c r="H71" s="37"/>
      <c r="I71" s="37"/>
      <c r="J71" s="39"/>
    </row>
    <row r="72" ht="105">
      <c r="A72" s="29" t="s">
        <v>31</v>
      </c>
      <c r="B72" s="36"/>
      <c r="C72" s="37"/>
      <c r="D72" s="37"/>
      <c r="E72" s="31" t="s">
        <v>111</v>
      </c>
      <c r="F72" s="37"/>
      <c r="G72" s="37"/>
      <c r="H72" s="37"/>
      <c r="I72" s="37"/>
      <c r="J72" s="39"/>
    </row>
    <row r="73">
      <c r="A73" s="29" t="s">
        <v>25</v>
      </c>
      <c r="B73" s="29">
        <v>16</v>
      </c>
      <c r="C73" s="30" t="s">
        <v>112</v>
      </c>
      <c r="D73" s="29" t="s">
        <v>30</v>
      </c>
      <c r="E73" s="31" t="s">
        <v>113</v>
      </c>
      <c r="F73" s="32" t="s">
        <v>55</v>
      </c>
      <c r="G73" s="33">
        <v>8.0700000000000003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29</v>
      </c>
      <c r="B74" s="36"/>
      <c r="C74" s="37"/>
      <c r="D74" s="37"/>
      <c r="E74" s="38" t="s">
        <v>30</v>
      </c>
      <c r="F74" s="37"/>
      <c r="G74" s="37"/>
      <c r="H74" s="37"/>
      <c r="I74" s="37"/>
      <c r="J74" s="39"/>
    </row>
    <row r="75" ht="60">
      <c r="A75" s="29" t="s">
        <v>35</v>
      </c>
      <c r="B75" s="36"/>
      <c r="C75" s="37"/>
      <c r="D75" s="37"/>
      <c r="E75" s="44" t="s">
        <v>114</v>
      </c>
      <c r="F75" s="37"/>
      <c r="G75" s="37"/>
      <c r="H75" s="37"/>
      <c r="I75" s="37"/>
      <c r="J75" s="39"/>
    </row>
    <row r="76" ht="75">
      <c r="A76" s="29" t="s">
        <v>31</v>
      </c>
      <c r="B76" s="36"/>
      <c r="C76" s="37"/>
      <c r="D76" s="37"/>
      <c r="E76" s="31" t="s">
        <v>115</v>
      </c>
      <c r="F76" s="37"/>
      <c r="G76" s="37"/>
      <c r="H76" s="37"/>
      <c r="I76" s="37"/>
      <c r="J76" s="39"/>
    </row>
    <row r="77">
      <c r="A77" s="29" t="s">
        <v>25</v>
      </c>
      <c r="B77" s="29">
        <v>17</v>
      </c>
      <c r="C77" s="30" t="s">
        <v>116</v>
      </c>
      <c r="D77" s="29" t="s">
        <v>30</v>
      </c>
      <c r="E77" s="31" t="s">
        <v>117</v>
      </c>
      <c r="F77" s="32" t="s">
        <v>55</v>
      </c>
      <c r="G77" s="33">
        <v>2.2000000000000002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29</v>
      </c>
      <c r="B78" s="36"/>
      <c r="C78" s="37"/>
      <c r="D78" s="37"/>
      <c r="E78" s="38" t="s">
        <v>30</v>
      </c>
      <c r="F78" s="37"/>
      <c r="G78" s="37"/>
      <c r="H78" s="37"/>
      <c r="I78" s="37"/>
      <c r="J78" s="39"/>
    </row>
    <row r="79" ht="45">
      <c r="A79" s="29" t="s">
        <v>35</v>
      </c>
      <c r="B79" s="36"/>
      <c r="C79" s="37"/>
      <c r="D79" s="37"/>
      <c r="E79" s="44" t="s">
        <v>118</v>
      </c>
      <c r="F79" s="37"/>
      <c r="G79" s="37"/>
      <c r="H79" s="37"/>
      <c r="I79" s="37"/>
      <c r="J79" s="39"/>
    </row>
    <row r="80" ht="150">
      <c r="A80" s="29" t="s">
        <v>31</v>
      </c>
      <c r="B80" s="36"/>
      <c r="C80" s="37"/>
      <c r="D80" s="37"/>
      <c r="E80" s="31" t="s">
        <v>119</v>
      </c>
      <c r="F80" s="37"/>
      <c r="G80" s="37"/>
      <c r="H80" s="37"/>
      <c r="I80" s="37"/>
      <c r="J80" s="39"/>
    </row>
    <row r="81">
      <c r="A81" s="23" t="s">
        <v>22</v>
      </c>
      <c r="B81" s="24"/>
      <c r="C81" s="25" t="s">
        <v>120</v>
      </c>
      <c r="D81" s="26"/>
      <c r="E81" s="23" t="s">
        <v>121</v>
      </c>
      <c r="F81" s="26"/>
      <c r="G81" s="26"/>
      <c r="H81" s="26"/>
      <c r="I81" s="27">
        <f>SUMIFS(I82:I105,A82:A105,"P")</f>
        <v>0</v>
      </c>
      <c r="J81" s="28"/>
    </row>
    <row r="82">
      <c r="A82" s="29" t="s">
        <v>25</v>
      </c>
      <c r="B82" s="29">
        <v>18</v>
      </c>
      <c r="C82" s="30" t="s">
        <v>122</v>
      </c>
      <c r="D82" s="29" t="s">
        <v>30</v>
      </c>
      <c r="E82" s="31" t="s">
        <v>123</v>
      </c>
      <c r="F82" s="32" t="s">
        <v>70</v>
      </c>
      <c r="G82" s="33">
        <v>46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29</v>
      </c>
      <c r="B83" s="36"/>
      <c r="C83" s="37"/>
      <c r="D83" s="37"/>
      <c r="E83" s="31" t="s">
        <v>124</v>
      </c>
      <c r="F83" s="37"/>
      <c r="G83" s="37"/>
      <c r="H83" s="37"/>
      <c r="I83" s="37"/>
      <c r="J83" s="39"/>
    </row>
    <row r="84">
      <c r="A84" s="29" t="s">
        <v>35</v>
      </c>
      <c r="B84" s="36"/>
      <c r="C84" s="37"/>
      <c r="D84" s="37"/>
      <c r="E84" s="44" t="s">
        <v>125</v>
      </c>
      <c r="F84" s="37"/>
      <c r="G84" s="37"/>
      <c r="H84" s="37"/>
      <c r="I84" s="37"/>
      <c r="J84" s="39"/>
    </row>
    <row r="85" ht="90">
      <c r="A85" s="29" t="s">
        <v>31</v>
      </c>
      <c r="B85" s="36"/>
      <c r="C85" s="37"/>
      <c r="D85" s="37"/>
      <c r="E85" s="31" t="s">
        <v>126</v>
      </c>
      <c r="F85" s="37"/>
      <c r="G85" s="37"/>
      <c r="H85" s="37"/>
      <c r="I85" s="37"/>
      <c r="J85" s="39"/>
    </row>
    <row r="86">
      <c r="A86" s="29" t="s">
        <v>25</v>
      </c>
      <c r="B86" s="29">
        <v>19</v>
      </c>
      <c r="C86" s="30" t="s">
        <v>127</v>
      </c>
      <c r="D86" s="29" t="s">
        <v>30</v>
      </c>
      <c r="E86" s="31" t="s">
        <v>128</v>
      </c>
      <c r="F86" s="32" t="s">
        <v>70</v>
      </c>
      <c r="G86" s="33">
        <v>46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29</v>
      </c>
      <c r="B87" s="36"/>
      <c r="C87" s="37"/>
      <c r="D87" s="37"/>
      <c r="E87" s="31" t="s">
        <v>129</v>
      </c>
      <c r="F87" s="37"/>
      <c r="G87" s="37"/>
      <c r="H87" s="37"/>
      <c r="I87" s="37"/>
      <c r="J87" s="39"/>
    </row>
    <row r="88">
      <c r="A88" s="29" t="s">
        <v>35</v>
      </c>
      <c r="B88" s="36"/>
      <c r="C88" s="37"/>
      <c r="D88" s="37"/>
      <c r="E88" s="44" t="s">
        <v>130</v>
      </c>
      <c r="F88" s="37"/>
      <c r="G88" s="37"/>
      <c r="H88" s="37"/>
      <c r="I88" s="37"/>
      <c r="J88" s="39"/>
    </row>
    <row r="89" ht="120">
      <c r="A89" s="29" t="s">
        <v>31</v>
      </c>
      <c r="B89" s="36"/>
      <c r="C89" s="37"/>
      <c r="D89" s="37"/>
      <c r="E89" s="31" t="s">
        <v>131</v>
      </c>
      <c r="F89" s="37"/>
      <c r="G89" s="37"/>
      <c r="H89" s="37"/>
      <c r="I89" s="37"/>
      <c r="J89" s="39"/>
    </row>
    <row r="90">
      <c r="A90" s="29" t="s">
        <v>25</v>
      </c>
      <c r="B90" s="29">
        <v>20</v>
      </c>
      <c r="C90" s="30" t="s">
        <v>132</v>
      </c>
      <c r="D90" s="29" t="s">
        <v>30</v>
      </c>
      <c r="E90" s="31" t="s">
        <v>133</v>
      </c>
      <c r="F90" s="32" t="s">
        <v>70</v>
      </c>
      <c r="G90" s="33">
        <v>46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29</v>
      </c>
      <c r="B91" s="36"/>
      <c r="C91" s="37"/>
      <c r="D91" s="37"/>
      <c r="E91" s="31" t="s">
        <v>134</v>
      </c>
      <c r="F91" s="37"/>
      <c r="G91" s="37"/>
      <c r="H91" s="37"/>
      <c r="I91" s="37"/>
      <c r="J91" s="39"/>
    </row>
    <row r="92">
      <c r="A92" s="29" t="s">
        <v>35</v>
      </c>
      <c r="B92" s="36"/>
      <c r="C92" s="37"/>
      <c r="D92" s="37"/>
      <c r="E92" s="44" t="s">
        <v>135</v>
      </c>
      <c r="F92" s="37"/>
      <c r="G92" s="37"/>
      <c r="H92" s="37"/>
      <c r="I92" s="37"/>
      <c r="J92" s="39"/>
    </row>
    <row r="93" ht="120">
      <c r="A93" s="29" t="s">
        <v>31</v>
      </c>
      <c r="B93" s="36"/>
      <c r="C93" s="37"/>
      <c r="D93" s="37"/>
      <c r="E93" s="31" t="s">
        <v>131</v>
      </c>
      <c r="F93" s="37"/>
      <c r="G93" s="37"/>
      <c r="H93" s="37"/>
      <c r="I93" s="37"/>
      <c r="J93" s="39"/>
    </row>
    <row r="94">
      <c r="A94" s="29" t="s">
        <v>25</v>
      </c>
      <c r="B94" s="29">
        <v>21</v>
      </c>
      <c r="C94" s="30" t="s">
        <v>136</v>
      </c>
      <c r="D94" s="29" t="s">
        <v>30</v>
      </c>
      <c r="E94" s="31" t="s">
        <v>137</v>
      </c>
      <c r="F94" s="32" t="s">
        <v>70</v>
      </c>
      <c r="G94" s="33">
        <v>46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29</v>
      </c>
      <c r="B95" s="36"/>
      <c r="C95" s="37"/>
      <c r="D95" s="37"/>
      <c r="E95" s="38" t="s">
        <v>30</v>
      </c>
      <c r="F95" s="37"/>
      <c r="G95" s="37"/>
      <c r="H95" s="37"/>
      <c r="I95" s="37"/>
      <c r="J95" s="39"/>
    </row>
    <row r="96">
      <c r="A96" s="29" t="s">
        <v>35</v>
      </c>
      <c r="B96" s="36"/>
      <c r="C96" s="37"/>
      <c r="D96" s="37"/>
      <c r="E96" s="44" t="s">
        <v>125</v>
      </c>
      <c r="F96" s="37"/>
      <c r="G96" s="37"/>
      <c r="H96" s="37"/>
      <c r="I96" s="37"/>
      <c r="J96" s="39"/>
    </row>
    <row r="97" ht="195">
      <c r="A97" s="29" t="s">
        <v>31</v>
      </c>
      <c r="B97" s="36"/>
      <c r="C97" s="37"/>
      <c r="D97" s="37"/>
      <c r="E97" s="31" t="s">
        <v>138</v>
      </c>
      <c r="F97" s="37"/>
      <c r="G97" s="37"/>
      <c r="H97" s="37"/>
      <c r="I97" s="37"/>
      <c r="J97" s="39"/>
    </row>
    <row r="98">
      <c r="A98" s="29" t="s">
        <v>25</v>
      </c>
      <c r="B98" s="29">
        <v>22</v>
      </c>
      <c r="C98" s="30" t="s">
        <v>139</v>
      </c>
      <c r="D98" s="29" t="s">
        <v>30</v>
      </c>
      <c r="E98" s="31" t="s">
        <v>140</v>
      </c>
      <c r="F98" s="32" t="s">
        <v>70</v>
      </c>
      <c r="G98" s="33">
        <v>46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29</v>
      </c>
      <c r="B99" s="36"/>
      <c r="C99" s="37"/>
      <c r="D99" s="37"/>
      <c r="E99" s="31" t="s">
        <v>141</v>
      </c>
      <c r="F99" s="37"/>
      <c r="G99" s="37"/>
      <c r="H99" s="37"/>
      <c r="I99" s="37"/>
      <c r="J99" s="39"/>
    </row>
    <row r="100">
      <c r="A100" s="29" t="s">
        <v>35</v>
      </c>
      <c r="B100" s="36"/>
      <c r="C100" s="37"/>
      <c r="D100" s="37"/>
      <c r="E100" s="44" t="s">
        <v>125</v>
      </c>
      <c r="F100" s="37"/>
      <c r="G100" s="37"/>
      <c r="H100" s="37"/>
      <c r="I100" s="37"/>
      <c r="J100" s="39"/>
    </row>
    <row r="101" ht="195">
      <c r="A101" s="29" t="s">
        <v>31</v>
      </c>
      <c r="B101" s="36"/>
      <c r="C101" s="37"/>
      <c r="D101" s="37"/>
      <c r="E101" s="31" t="s">
        <v>138</v>
      </c>
      <c r="F101" s="37"/>
      <c r="G101" s="37"/>
      <c r="H101" s="37"/>
      <c r="I101" s="37"/>
      <c r="J101" s="39"/>
    </row>
    <row r="102">
      <c r="A102" s="29" t="s">
        <v>25</v>
      </c>
      <c r="B102" s="29">
        <v>23</v>
      </c>
      <c r="C102" s="30" t="s">
        <v>142</v>
      </c>
      <c r="D102" s="29" t="s">
        <v>30</v>
      </c>
      <c r="E102" s="31" t="s">
        <v>143</v>
      </c>
      <c r="F102" s="32" t="s">
        <v>144</v>
      </c>
      <c r="G102" s="33">
        <v>16.600000000000001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29</v>
      </c>
      <c r="B103" s="36"/>
      <c r="C103" s="37"/>
      <c r="D103" s="37"/>
      <c r="E103" s="38" t="s">
        <v>30</v>
      </c>
      <c r="F103" s="37"/>
      <c r="G103" s="37"/>
      <c r="H103" s="37"/>
      <c r="I103" s="37"/>
      <c r="J103" s="39"/>
    </row>
    <row r="104" ht="45">
      <c r="A104" s="29" t="s">
        <v>35</v>
      </c>
      <c r="B104" s="36"/>
      <c r="C104" s="37"/>
      <c r="D104" s="37"/>
      <c r="E104" s="44" t="s">
        <v>145</v>
      </c>
      <c r="F104" s="37"/>
      <c r="G104" s="37"/>
      <c r="H104" s="37"/>
      <c r="I104" s="37"/>
      <c r="J104" s="39"/>
    </row>
    <row r="105" ht="75">
      <c r="A105" s="29" t="s">
        <v>31</v>
      </c>
      <c r="B105" s="36"/>
      <c r="C105" s="37"/>
      <c r="D105" s="37"/>
      <c r="E105" s="31" t="s">
        <v>146</v>
      </c>
      <c r="F105" s="37"/>
      <c r="G105" s="37"/>
      <c r="H105" s="37"/>
      <c r="I105" s="37"/>
      <c r="J105" s="39"/>
    </row>
    <row r="106">
      <c r="A106" s="23" t="s">
        <v>22</v>
      </c>
      <c r="B106" s="24"/>
      <c r="C106" s="25" t="s">
        <v>147</v>
      </c>
      <c r="D106" s="26"/>
      <c r="E106" s="23" t="s">
        <v>148</v>
      </c>
      <c r="F106" s="26"/>
      <c r="G106" s="26"/>
      <c r="H106" s="26"/>
      <c r="I106" s="27">
        <f>SUMIFS(I107:I114,A107:A114,"P")</f>
        <v>0</v>
      </c>
      <c r="J106" s="28"/>
    </row>
    <row r="107" ht="30">
      <c r="A107" s="29" t="s">
        <v>25</v>
      </c>
      <c r="B107" s="29">
        <v>24</v>
      </c>
      <c r="C107" s="30" t="s">
        <v>149</v>
      </c>
      <c r="D107" s="29" t="s">
        <v>30</v>
      </c>
      <c r="E107" s="31" t="s">
        <v>150</v>
      </c>
      <c r="F107" s="32" t="s">
        <v>70</v>
      </c>
      <c r="G107" s="33">
        <v>42.299999999999997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29</v>
      </c>
      <c r="B108" s="36"/>
      <c r="C108" s="37"/>
      <c r="D108" s="37"/>
      <c r="E108" s="38" t="s">
        <v>30</v>
      </c>
      <c r="F108" s="37"/>
      <c r="G108" s="37"/>
      <c r="H108" s="37"/>
      <c r="I108" s="37"/>
      <c r="J108" s="39"/>
    </row>
    <row r="109" ht="30">
      <c r="A109" s="29" t="s">
        <v>35</v>
      </c>
      <c r="B109" s="36"/>
      <c r="C109" s="37"/>
      <c r="D109" s="37"/>
      <c r="E109" s="44" t="s">
        <v>151</v>
      </c>
      <c r="F109" s="37"/>
      <c r="G109" s="37"/>
      <c r="H109" s="37"/>
      <c r="I109" s="37"/>
      <c r="J109" s="39"/>
    </row>
    <row r="110" ht="285">
      <c r="A110" s="29" t="s">
        <v>31</v>
      </c>
      <c r="B110" s="36"/>
      <c r="C110" s="37"/>
      <c r="D110" s="37"/>
      <c r="E110" s="31" t="s">
        <v>152</v>
      </c>
      <c r="F110" s="37"/>
      <c r="G110" s="37"/>
      <c r="H110" s="37"/>
      <c r="I110" s="37"/>
      <c r="J110" s="39"/>
    </row>
    <row r="111">
      <c r="A111" s="29" t="s">
        <v>25</v>
      </c>
      <c r="B111" s="29">
        <v>25</v>
      </c>
      <c r="C111" s="30" t="s">
        <v>153</v>
      </c>
      <c r="D111" s="29" t="s">
        <v>30</v>
      </c>
      <c r="E111" s="31" t="s">
        <v>154</v>
      </c>
      <c r="F111" s="32" t="s">
        <v>70</v>
      </c>
      <c r="G111" s="33">
        <v>42.299999999999997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29</v>
      </c>
      <c r="B112" s="36"/>
      <c r="C112" s="37"/>
      <c r="D112" s="37"/>
      <c r="E112" s="38" t="s">
        <v>30</v>
      </c>
      <c r="F112" s="37"/>
      <c r="G112" s="37"/>
      <c r="H112" s="37"/>
      <c r="I112" s="37"/>
      <c r="J112" s="39"/>
    </row>
    <row r="113">
      <c r="A113" s="29" t="s">
        <v>35</v>
      </c>
      <c r="B113" s="36"/>
      <c r="C113" s="37"/>
      <c r="D113" s="37"/>
      <c r="E113" s="44" t="s">
        <v>155</v>
      </c>
      <c r="F113" s="37"/>
      <c r="G113" s="37"/>
      <c r="H113" s="37"/>
      <c r="I113" s="37"/>
      <c r="J113" s="39"/>
    </row>
    <row r="114" ht="75">
      <c r="A114" s="29" t="s">
        <v>31</v>
      </c>
      <c r="B114" s="36"/>
      <c r="C114" s="37"/>
      <c r="D114" s="37"/>
      <c r="E114" s="31" t="s">
        <v>156</v>
      </c>
      <c r="F114" s="37"/>
      <c r="G114" s="37"/>
      <c r="H114" s="37"/>
      <c r="I114" s="37"/>
      <c r="J114" s="39"/>
    </row>
    <row r="115">
      <c r="A115" s="23" t="s">
        <v>22</v>
      </c>
      <c r="B115" s="24"/>
      <c r="C115" s="25" t="s">
        <v>157</v>
      </c>
      <c r="D115" s="26"/>
      <c r="E115" s="23" t="s">
        <v>158</v>
      </c>
      <c r="F115" s="26"/>
      <c r="G115" s="26"/>
      <c r="H115" s="26"/>
      <c r="I115" s="27">
        <f>SUMIFS(I116:I147,A116:A147,"P")</f>
        <v>0</v>
      </c>
      <c r="J115" s="28"/>
    </row>
    <row r="116" ht="30">
      <c r="A116" s="29" t="s">
        <v>25</v>
      </c>
      <c r="B116" s="29">
        <v>26</v>
      </c>
      <c r="C116" s="30" t="s">
        <v>159</v>
      </c>
      <c r="D116" s="29" t="s">
        <v>30</v>
      </c>
      <c r="E116" s="31" t="s">
        <v>160</v>
      </c>
      <c r="F116" s="32" t="s">
        <v>144</v>
      </c>
      <c r="G116" s="33">
        <v>20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29</v>
      </c>
      <c r="B117" s="36"/>
      <c r="C117" s="37"/>
      <c r="D117" s="37"/>
      <c r="E117" s="38" t="s">
        <v>30</v>
      </c>
      <c r="F117" s="37"/>
      <c r="G117" s="37"/>
      <c r="H117" s="37"/>
      <c r="I117" s="37"/>
      <c r="J117" s="39"/>
    </row>
    <row r="118">
      <c r="A118" s="29" t="s">
        <v>35</v>
      </c>
      <c r="B118" s="36"/>
      <c r="C118" s="37"/>
      <c r="D118" s="37"/>
      <c r="E118" s="44" t="s">
        <v>161</v>
      </c>
      <c r="F118" s="37"/>
      <c r="G118" s="37"/>
      <c r="H118" s="37"/>
      <c r="I118" s="37"/>
      <c r="J118" s="39"/>
    </row>
    <row r="119" ht="225">
      <c r="A119" s="29" t="s">
        <v>31</v>
      </c>
      <c r="B119" s="36"/>
      <c r="C119" s="37"/>
      <c r="D119" s="37"/>
      <c r="E119" s="31" t="s">
        <v>162</v>
      </c>
      <c r="F119" s="37"/>
      <c r="G119" s="37"/>
      <c r="H119" s="37"/>
      <c r="I119" s="37"/>
      <c r="J119" s="39"/>
    </row>
    <row r="120" ht="30">
      <c r="A120" s="29" t="s">
        <v>25</v>
      </c>
      <c r="B120" s="29">
        <v>27</v>
      </c>
      <c r="C120" s="30" t="s">
        <v>163</v>
      </c>
      <c r="D120" s="29" t="s">
        <v>30</v>
      </c>
      <c r="E120" s="31" t="s">
        <v>164</v>
      </c>
      <c r="F120" s="32" t="s">
        <v>144</v>
      </c>
      <c r="G120" s="33">
        <v>10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29</v>
      </c>
      <c r="B121" s="36"/>
      <c r="C121" s="37"/>
      <c r="D121" s="37"/>
      <c r="E121" s="38" t="s">
        <v>30</v>
      </c>
      <c r="F121" s="37"/>
      <c r="G121" s="37"/>
      <c r="H121" s="37"/>
      <c r="I121" s="37"/>
      <c r="J121" s="39"/>
    </row>
    <row r="122">
      <c r="A122" s="29" t="s">
        <v>35</v>
      </c>
      <c r="B122" s="36"/>
      <c r="C122" s="37"/>
      <c r="D122" s="37"/>
      <c r="E122" s="44" t="s">
        <v>165</v>
      </c>
      <c r="F122" s="37"/>
      <c r="G122" s="37"/>
      <c r="H122" s="37"/>
      <c r="I122" s="37"/>
      <c r="J122" s="39"/>
    </row>
    <row r="123" ht="120">
      <c r="A123" s="29" t="s">
        <v>31</v>
      </c>
      <c r="B123" s="36"/>
      <c r="C123" s="37"/>
      <c r="D123" s="37"/>
      <c r="E123" s="31" t="s">
        <v>166</v>
      </c>
      <c r="F123" s="37"/>
      <c r="G123" s="37"/>
      <c r="H123" s="37"/>
      <c r="I123" s="37"/>
      <c r="J123" s="39"/>
    </row>
    <row r="124" ht="30">
      <c r="A124" s="29" t="s">
        <v>25</v>
      </c>
      <c r="B124" s="29">
        <v>28</v>
      </c>
      <c r="C124" s="30" t="s">
        <v>167</v>
      </c>
      <c r="D124" s="29" t="s">
        <v>30</v>
      </c>
      <c r="E124" s="31" t="s">
        <v>168</v>
      </c>
      <c r="F124" s="32" t="s">
        <v>77</v>
      </c>
      <c r="G124" s="33">
        <v>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29</v>
      </c>
      <c r="B125" s="36"/>
      <c r="C125" s="37"/>
      <c r="D125" s="37"/>
      <c r="E125" s="31" t="s">
        <v>169</v>
      </c>
      <c r="F125" s="37"/>
      <c r="G125" s="37"/>
      <c r="H125" s="37"/>
      <c r="I125" s="37"/>
      <c r="J125" s="39"/>
    </row>
    <row r="126">
      <c r="A126" s="29" t="s">
        <v>35</v>
      </c>
      <c r="B126" s="36"/>
      <c r="C126" s="37"/>
      <c r="D126" s="37"/>
      <c r="E126" s="44" t="s">
        <v>170</v>
      </c>
      <c r="F126" s="37"/>
      <c r="G126" s="37"/>
      <c r="H126" s="37"/>
      <c r="I126" s="37"/>
      <c r="J126" s="39"/>
    </row>
    <row r="127" ht="409.5">
      <c r="A127" s="29" t="s">
        <v>31</v>
      </c>
      <c r="B127" s="36"/>
      <c r="C127" s="37"/>
      <c r="D127" s="37"/>
      <c r="E127" s="31" t="s">
        <v>171</v>
      </c>
      <c r="F127" s="37"/>
      <c r="G127" s="37"/>
      <c r="H127" s="37"/>
      <c r="I127" s="37"/>
      <c r="J127" s="39"/>
    </row>
    <row r="128">
      <c r="A128" s="29" t="s">
        <v>25</v>
      </c>
      <c r="B128" s="29">
        <v>29</v>
      </c>
      <c r="C128" s="30" t="s">
        <v>172</v>
      </c>
      <c r="D128" s="29" t="s">
        <v>30</v>
      </c>
      <c r="E128" s="31" t="s">
        <v>173</v>
      </c>
      <c r="F128" s="32" t="s">
        <v>144</v>
      </c>
      <c r="G128" s="33">
        <v>7.5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29</v>
      </c>
      <c r="B129" s="36"/>
      <c r="C129" s="37"/>
      <c r="D129" s="37"/>
      <c r="E129" s="31" t="s">
        <v>174</v>
      </c>
      <c r="F129" s="37"/>
      <c r="G129" s="37"/>
      <c r="H129" s="37"/>
      <c r="I129" s="37"/>
      <c r="J129" s="39"/>
    </row>
    <row r="130" ht="45">
      <c r="A130" s="29" t="s">
        <v>35</v>
      </c>
      <c r="B130" s="36"/>
      <c r="C130" s="37"/>
      <c r="D130" s="37"/>
      <c r="E130" s="44" t="s">
        <v>175</v>
      </c>
      <c r="F130" s="37"/>
      <c r="G130" s="37"/>
      <c r="H130" s="37"/>
      <c r="I130" s="37"/>
      <c r="J130" s="39"/>
    </row>
    <row r="131" ht="120">
      <c r="A131" s="29" t="s">
        <v>31</v>
      </c>
      <c r="B131" s="36"/>
      <c r="C131" s="37"/>
      <c r="D131" s="37"/>
      <c r="E131" s="31" t="s">
        <v>176</v>
      </c>
      <c r="F131" s="37"/>
      <c r="G131" s="37"/>
      <c r="H131" s="37"/>
      <c r="I131" s="37"/>
      <c r="J131" s="39"/>
    </row>
    <row r="132">
      <c r="A132" s="29" t="s">
        <v>25</v>
      </c>
      <c r="B132" s="29">
        <v>30</v>
      </c>
      <c r="C132" s="30" t="s">
        <v>177</v>
      </c>
      <c r="D132" s="29" t="s">
        <v>30</v>
      </c>
      <c r="E132" s="31" t="s">
        <v>178</v>
      </c>
      <c r="F132" s="32" t="s">
        <v>144</v>
      </c>
      <c r="G132" s="33">
        <v>16.600000000000001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29</v>
      </c>
      <c r="B133" s="36"/>
      <c r="C133" s="37"/>
      <c r="D133" s="37"/>
      <c r="E133" s="38" t="s">
        <v>30</v>
      </c>
      <c r="F133" s="37"/>
      <c r="G133" s="37"/>
      <c r="H133" s="37"/>
      <c r="I133" s="37"/>
      <c r="J133" s="39"/>
    </row>
    <row r="134" ht="45">
      <c r="A134" s="29" t="s">
        <v>35</v>
      </c>
      <c r="B134" s="36"/>
      <c r="C134" s="37"/>
      <c r="D134" s="37"/>
      <c r="E134" s="44" t="s">
        <v>145</v>
      </c>
      <c r="F134" s="37"/>
      <c r="G134" s="37"/>
      <c r="H134" s="37"/>
      <c r="I134" s="37"/>
      <c r="J134" s="39"/>
    </row>
    <row r="135" ht="75">
      <c r="A135" s="29" t="s">
        <v>31</v>
      </c>
      <c r="B135" s="36"/>
      <c r="C135" s="37"/>
      <c r="D135" s="37"/>
      <c r="E135" s="31" t="s">
        <v>179</v>
      </c>
      <c r="F135" s="37"/>
      <c r="G135" s="37"/>
      <c r="H135" s="37"/>
      <c r="I135" s="37"/>
      <c r="J135" s="39"/>
    </row>
    <row r="136">
      <c r="A136" s="29" t="s">
        <v>25</v>
      </c>
      <c r="B136" s="29">
        <v>31</v>
      </c>
      <c r="C136" s="30" t="s">
        <v>180</v>
      </c>
      <c r="D136" s="29" t="s">
        <v>30</v>
      </c>
      <c r="E136" s="31" t="s">
        <v>181</v>
      </c>
      <c r="F136" s="32" t="s">
        <v>55</v>
      </c>
      <c r="G136" s="33">
        <v>2.5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29</v>
      </c>
      <c r="B137" s="36"/>
      <c r="C137" s="37"/>
      <c r="D137" s="37"/>
      <c r="E137" s="38" t="s">
        <v>30</v>
      </c>
      <c r="F137" s="37"/>
      <c r="G137" s="37"/>
      <c r="H137" s="37"/>
      <c r="I137" s="37"/>
      <c r="J137" s="39"/>
    </row>
    <row r="138" ht="30">
      <c r="A138" s="29" t="s">
        <v>35</v>
      </c>
      <c r="B138" s="36"/>
      <c r="C138" s="37"/>
      <c r="D138" s="37"/>
      <c r="E138" s="44" t="s">
        <v>182</v>
      </c>
      <c r="F138" s="37"/>
      <c r="G138" s="37"/>
      <c r="H138" s="37"/>
      <c r="I138" s="37"/>
      <c r="J138" s="39"/>
    </row>
    <row r="139" ht="180">
      <c r="A139" s="29" t="s">
        <v>31</v>
      </c>
      <c r="B139" s="36"/>
      <c r="C139" s="37"/>
      <c r="D139" s="37"/>
      <c r="E139" s="31" t="s">
        <v>183</v>
      </c>
      <c r="F139" s="37"/>
      <c r="G139" s="37"/>
      <c r="H139" s="37"/>
      <c r="I139" s="37"/>
      <c r="J139" s="39"/>
    </row>
    <row r="140">
      <c r="A140" s="29" t="s">
        <v>25</v>
      </c>
      <c r="B140" s="29">
        <v>32</v>
      </c>
      <c r="C140" s="30" t="s">
        <v>184</v>
      </c>
      <c r="D140" s="29" t="s">
        <v>30</v>
      </c>
      <c r="E140" s="31" t="s">
        <v>185</v>
      </c>
      <c r="F140" s="32" t="s">
        <v>55</v>
      </c>
      <c r="G140" s="33">
        <v>5.5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29</v>
      </c>
      <c r="B141" s="36"/>
      <c r="C141" s="37"/>
      <c r="D141" s="37"/>
      <c r="E141" s="38" t="s">
        <v>30</v>
      </c>
      <c r="F141" s="37"/>
      <c r="G141" s="37"/>
      <c r="H141" s="37"/>
      <c r="I141" s="37"/>
      <c r="J141" s="39"/>
    </row>
    <row r="142" ht="45">
      <c r="A142" s="29" t="s">
        <v>35</v>
      </c>
      <c r="B142" s="36"/>
      <c r="C142" s="37"/>
      <c r="D142" s="37"/>
      <c r="E142" s="44" t="s">
        <v>186</v>
      </c>
      <c r="F142" s="37"/>
      <c r="G142" s="37"/>
      <c r="H142" s="37"/>
      <c r="I142" s="37"/>
      <c r="J142" s="39"/>
    </row>
    <row r="143" ht="180">
      <c r="A143" s="29" t="s">
        <v>31</v>
      </c>
      <c r="B143" s="36"/>
      <c r="C143" s="37"/>
      <c r="D143" s="37"/>
      <c r="E143" s="31" t="s">
        <v>183</v>
      </c>
      <c r="F143" s="37"/>
      <c r="G143" s="37"/>
      <c r="H143" s="37"/>
      <c r="I143" s="37"/>
      <c r="J143" s="39"/>
    </row>
    <row r="144">
      <c r="A144" s="29" t="s">
        <v>25</v>
      </c>
      <c r="B144" s="29">
        <v>33</v>
      </c>
      <c r="C144" s="30" t="s">
        <v>187</v>
      </c>
      <c r="D144" s="29" t="s">
        <v>30</v>
      </c>
      <c r="E144" s="31" t="s">
        <v>188</v>
      </c>
      <c r="F144" s="32" t="s">
        <v>42</v>
      </c>
      <c r="G144" s="33">
        <v>0.94999999999999996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29</v>
      </c>
      <c r="B145" s="36"/>
      <c r="C145" s="37"/>
      <c r="D145" s="37"/>
      <c r="E145" s="38" t="s">
        <v>30</v>
      </c>
      <c r="F145" s="37"/>
      <c r="G145" s="37"/>
      <c r="H145" s="37"/>
      <c r="I145" s="37"/>
      <c r="J145" s="39"/>
    </row>
    <row r="146">
      <c r="A146" s="29" t="s">
        <v>35</v>
      </c>
      <c r="B146" s="36"/>
      <c r="C146" s="37"/>
      <c r="D146" s="37"/>
      <c r="E146" s="44" t="s">
        <v>189</v>
      </c>
      <c r="F146" s="37"/>
      <c r="G146" s="37"/>
      <c r="H146" s="37"/>
      <c r="I146" s="37"/>
      <c r="J146" s="39"/>
    </row>
    <row r="147" ht="180">
      <c r="A147" s="29" t="s">
        <v>31</v>
      </c>
      <c r="B147" s="41"/>
      <c r="C147" s="42"/>
      <c r="D147" s="42"/>
      <c r="E147" s="31" t="s">
        <v>190</v>
      </c>
      <c r="F147" s="42"/>
      <c r="G147" s="42"/>
      <c r="H147" s="42"/>
      <c r="I147" s="42"/>
      <c r="J147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2025-05-20T08:40:48Z</dcterms:created>
  <dcterms:modified xsi:type="dcterms:W3CDTF">2025-05-20T08:40:49Z</dcterms:modified>
</cp:coreProperties>
</file>